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majewska\Desktop\"/>
    </mc:Choice>
  </mc:AlternateContent>
  <xr:revisionPtr revIDLastSave="0" documentId="13_ncr:1_{2F5E4409-8C2D-48DF-B0A4-EB985A957FF1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B44" i="1" l="1"/>
  <c r="B43" i="1"/>
  <c r="B4" i="1"/>
  <c r="B9" i="1"/>
  <c r="B8" i="1"/>
  <c r="B63" i="1"/>
  <c r="B28" i="1"/>
  <c r="B42" i="1"/>
  <c r="B19" i="1"/>
  <c r="B62" i="1"/>
  <c r="B41" i="1"/>
  <c r="B51" i="1"/>
  <c r="B40" i="1"/>
  <c r="B38" i="1"/>
  <c r="B39" i="1" l="1"/>
  <c r="B69" i="1"/>
  <c r="B34" i="1"/>
  <c r="B35" i="1"/>
  <c r="B33" i="1"/>
  <c r="B32" i="1"/>
  <c r="B67" i="1"/>
  <c r="B31" i="1"/>
  <c r="B30" i="1"/>
  <c r="B53" i="1"/>
  <c r="B54" i="1"/>
  <c r="B37" i="1"/>
  <c r="B36" i="1"/>
  <c r="B55" i="1"/>
  <c r="B27" i="1"/>
  <c r="B26" i="1"/>
  <c r="B18" i="1"/>
  <c r="B29" i="1"/>
  <c r="B61" i="1"/>
  <c r="B60" i="1"/>
  <c r="B59" i="1"/>
  <c r="B58" i="1"/>
  <c r="B57" i="1"/>
  <c r="B25" i="1"/>
  <c r="B24" i="1"/>
  <c r="B23" i="1"/>
  <c r="B22" i="1"/>
  <c r="B21" i="1"/>
  <c r="B20" i="1"/>
  <c r="B45" i="1"/>
  <c r="B52" i="1"/>
  <c r="B56" i="1"/>
  <c r="B66" i="1"/>
  <c r="A66" i="1"/>
  <c r="B50" i="1"/>
  <c r="B10" i="1"/>
  <c r="B65" i="1"/>
  <c r="B49" i="1"/>
  <c r="B48" i="1"/>
  <c r="B47" i="1"/>
  <c r="B64" i="1" l="1"/>
  <c r="B46" i="1"/>
  <c r="B12" i="1"/>
  <c r="B17" i="1"/>
  <c r="B11" i="1"/>
  <c r="B16" i="1"/>
  <c r="B15" i="1"/>
  <c r="B14" i="1"/>
  <c r="B7" i="1"/>
  <c r="B13" i="1"/>
  <c r="B6" i="1"/>
  <c r="B5" i="1"/>
</calcChain>
</file>

<file path=xl/sharedStrings.xml><?xml version="1.0" encoding="utf-8"?>
<sst xmlns="http://schemas.openxmlformats.org/spreadsheetml/2006/main" count="69" uniqueCount="69">
  <si>
    <t>Gazeta Wyborcza</t>
  </si>
  <si>
    <t>Rzeczpospolita</t>
  </si>
  <si>
    <t>Polityka</t>
  </si>
  <si>
    <t>Wprost</t>
  </si>
  <si>
    <t>Fakt</t>
  </si>
  <si>
    <t>Super Express</t>
  </si>
  <si>
    <t>Głos Milicza</t>
  </si>
  <si>
    <t>Nowiny Jeleniogórskie</t>
  </si>
  <si>
    <t>Press</t>
  </si>
  <si>
    <t>Rachunkowość Budżetowa</t>
  </si>
  <si>
    <t>Architektura /wyd. Murator W-wa/</t>
  </si>
  <si>
    <t>Polskie Drogi /wyd. Polskie Drogi Warszawa/</t>
  </si>
  <si>
    <t>Szkoła Jazdy /wyd. WINFOR Szczecin/</t>
  </si>
  <si>
    <t>Monitor Prawniczy</t>
  </si>
  <si>
    <t>Nowe Zeszyty Samorządowe</t>
  </si>
  <si>
    <t>Zeszyty Naukowe Sądownictwa Administracyjnego</t>
  </si>
  <si>
    <t>Kontrola Państwowa</t>
  </si>
  <si>
    <t>Przetargi Publiczne</t>
  </si>
  <si>
    <t>Magazyn Pielęgniarki i Położnej</t>
  </si>
  <si>
    <t>Niebieska Linia</t>
  </si>
  <si>
    <t>Metryka</t>
  </si>
  <si>
    <t>Nieruchomości /CH Beck/</t>
  </si>
  <si>
    <t>Geodeta /wyd. Geodeta W-wa/</t>
  </si>
  <si>
    <t>Przegląd Geodezyjny /SIGMA/</t>
  </si>
  <si>
    <t>Gospodarka Wodna /SIGMA NOT/</t>
  </si>
  <si>
    <t>Elektronika Praktyczna</t>
  </si>
  <si>
    <t>Świat Radio</t>
  </si>
  <si>
    <t>IT w Administracji</t>
  </si>
  <si>
    <t>Łowiec Polski</t>
  </si>
  <si>
    <t>tytuł</t>
  </si>
  <si>
    <t>ilość prenumerat</t>
  </si>
  <si>
    <t>Załącznik nr 1 do Umowy……………………...………………………………</t>
  </si>
  <si>
    <r>
      <t>Poradnik Rachunkowości Budżetowej (</t>
    </r>
    <r>
      <rPr>
        <u/>
        <sz val="11"/>
        <color theme="1"/>
        <rFont val="Calibri"/>
        <family val="2"/>
        <charset val="238"/>
        <scheme val="minor"/>
      </rPr>
      <t>wersja elektroniczna</t>
    </r>
    <r>
      <rPr>
        <sz val="11"/>
        <color theme="1"/>
        <rFont val="Calibri"/>
        <family val="2"/>
        <charset val="238"/>
        <scheme val="minor"/>
      </rPr>
      <t>)</t>
    </r>
  </si>
  <si>
    <t>Zamówienia Publiczne Doradca</t>
  </si>
  <si>
    <t>Gazeta Polska Codziennie</t>
  </si>
  <si>
    <t>Tygodnik Wałbrzyski</t>
  </si>
  <si>
    <t xml:space="preserve">Gazeta Polska  </t>
  </si>
  <si>
    <t>W Sieci</t>
  </si>
  <si>
    <t>Wspólnota</t>
  </si>
  <si>
    <t>Do Rzeczy</t>
  </si>
  <si>
    <t>Administrator</t>
  </si>
  <si>
    <r>
      <t xml:space="preserve">Dziennik Gazeta Prawna </t>
    </r>
    <r>
      <rPr>
        <u/>
        <sz val="11"/>
        <color theme="1"/>
        <rFont val="Calibri"/>
        <family val="2"/>
        <charset val="238"/>
        <scheme val="minor"/>
      </rPr>
      <t>(wersja elektroniczna)</t>
    </r>
  </si>
  <si>
    <r>
      <t xml:space="preserve">Rachunkowość Budżetowa </t>
    </r>
    <r>
      <rPr>
        <u/>
        <sz val="11"/>
        <color theme="1"/>
        <rFont val="Calibri"/>
        <family val="2"/>
        <charset val="238"/>
        <scheme val="minor"/>
      </rPr>
      <t>(wersja elektroniczna)</t>
    </r>
  </si>
  <si>
    <t>Dziennik  - Gazeta Prawna</t>
  </si>
  <si>
    <t>Nasz dziennik</t>
  </si>
  <si>
    <t>Rynek Zdrowia</t>
  </si>
  <si>
    <t>Orzecznictwo NSA i WSA</t>
  </si>
  <si>
    <t>Przegląd Prawa Publicznego</t>
  </si>
  <si>
    <t>Gazeta Samorządu i Administracji</t>
  </si>
  <si>
    <t>Samorząd Terytorialny</t>
  </si>
  <si>
    <t>Państwo i Prawo</t>
  </si>
  <si>
    <t>IT Professional</t>
  </si>
  <si>
    <t>Personel i Zarządzanie</t>
  </si>
  <si>
    <t xml:space="preserve">Ubezpieczenia i Prawo Pracy </t>
  </si>
  <si>
    <t>Dziennik - Gazeta Prawna (premium z dodatkiami)</t>
  </si>
  <si>
    <t>Newsweek</t>
  </si>
  <si>
    <t>Gazeta Wrocławska</t>
  </si>
  <si>
    <t>ABI Expert</t>
  </si>
  <si>
    <t>Finanse Publiczne</t>
  </si>
  <si>
    <t>Kadry i Płace w Administracji</t>
  </si>
  <si>
    <t>Zamawiający. Zamówienia Publiczne w Praktyce</t>
  </si>
  <si>
    <t>Brać Łowiecka</t>
  </si>
  <si>
    <t>Przegląd Prawa Handlowego</t>
  </si>
  <si>
    <t xml:space="preserve">Wykaz prenumeraty prasy dla Dolnośląskiego Urzędu Wojewódzkiego we Wrocławiu na 2019 rok     </t>
  </si>
  <si>
    <t>Gazeta Noworudzka</t>
  </si>
  <si>
    <t>Nowa Gazeta Trzebnicka</t>
  </si>
  <si>
    <t>Praca Socjalna</t>
  </si>
  <si>
    <t>Atest Ochrona Pracy</t>
  </si>
  <si>
    <t>Puls Biznesu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</si>
</sst>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24">
    <xf numFmtId="0" fontId="0" fillId="0" borderId="0" xfId="0"/>
    <xf numFmtId="0" fontId="10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</cellXfs>
  <cellStyles count="2">
    <cellStyle name="Normalny" xfId="0" builtinId="0"/>
    <cellStyle name="Normalny 2" xfId="1" xr:uid="{2AC2FE48-B065-4FEB-89FD-5A3E912572F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a%20za&#322;.nr%202%20formularz%20oferty%202019%20r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2017"/>
      <sheetName val="Rok 2018"/>
      <sheetName val="Rok 2019"/>
    </sheetNames>
    <sheetDataSet>
      <sheetData sheetId="0"/>
      <sheetData sheetId="1"/>
      <sheetData sheetId="2">
        <row r="70">
          <cell r="B70" t="str">
            <v>Tygodnik Powiatu Wrocławskiego Kurier Gmin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0"/>
  <sheetViews>
    <sheetView tabSelected="1" topLeftCell="A37" workbookViewId="0">
      <selection activeCell="E13" sqref="E13"/>
    </sheetView>
  </sheetViews>
  <sheetFormatPr defaultRowHeight="15"/>
  <cols>
    <col min="1" max="1" width="60.5" style="1" customWidth="1"/>
    <col min="2" max="2" width="17.125" style="1" customWidth="1"/>
    <col min="3" max="16384" width="9" style="1"/>
  </cols>
  <sheetData>
    <row r="1" spans="1:4" ht="50.25" customHeight="1">
      <c r="B1" s="1" t="s">
        <v>31</v>
      </c>
    </row>
    <row r="2" spans="1:4" ht="51.75" customHeight="1">
      <c r="A2" s="22" t="s">
        <v>63</v>
      </c>
      <c r="B2" s="22"/>
    </row>
    <row r="3" spans="1:4" ht="32.25" customHeight="1">
      <c r="A3" s="2" t="s">
        <v>29</v>
      </c>
      <c r="B3" s="3" t="s">
        <v>30</v>
      </c>
    </row>
    <row r="4" spans="1:4">
      <c r="A4" s="8" t="s">
        <v>43</v>
      </c>
      <c r="B4" s="5">
        <f>1+1+1+1+1+1+1+1+1+1+1+1+1+1+3</f>
        <v>17</v>
      </c>
    </row>
    <row r="5" spans="1:4">
      <c r="A5" s="15" t="s">
        <v>54</v>
      </c>
      <c r="B5" s="5">
        <f>1+1</f>
        <v>2</v>
      </c>
    </row>
    <row r="6" spans="1:4">
      <c r="A6" s="15" t="s">
        <v>55</v>
      </c>
      <c r="B6" s="5">
        <f>1+1</f>
        <v>2</v>
      </c>
    </row>
    <row r="7" spans="1:4">
      <c r="A7" s="4" t="s">
        <v>0</v>
      </c>
      <c r="B7" s="5">
        <f>1+1+1+1</f>
        <v>4</v>
      </c>
    </row>
    <row r="8" spans="1:4">
      <c r="A8" s="16" t="s">
        <v>56</v>
      </c>
      <c r="B8" s="5">
        <f>1+1+1+1+1+1+1</f>
        <v>7</v>
      </c>
    </row>
    <row r="9" spans="1:4">
      <c r="A9" s="4" t="s">
        <v>1</v>
      </c>
      <c r="B9" s="5">
        <f>1+1+1+1+1+1+1+1+1</f>
        <v>9</v>
      </c>
      <c r="C9" s="10"/>
      <c r="D9" s="9"/>
    </row>
    <row r="10" spans="1:4">
      <c r="A10" s="8" t="s">
        <v>44</v>
      </c>
      <c r="B10" s="5">
        <f>1</f>
        <v>1</v>
      </c>
    </row>
    <row r="11" spans="1:4">
      <c r="A11" s="4" t="s">
        <v>2</v>
      </c>
      <c r="B11" s="5">
        <f>1</f>
        <v>1</v>
      </c>
    </row>
    <row r="12" spans="1:4">
      <c r="A12" s="4" t="s">
        <v>3</v>
      </c>
      <c r="B12" s="5">
        <f>1+1</f>
        <v>2</v>
      </c>
    </row>
    <row r="13" spans="1:4">
      <c r="A13" s="4" t="s">
        <v>4</v>
      </c>
      <c r="B13" s="5">
        <f>1</f>
        <v>1</v>
      </c>
    </row>
    <row r="14" spans="1:4">
      <c r="A14" s="4" t="s">
        <v>5</v>
      </c>
      <c r="B14" s="5">
        <f>1</f>
        <v>1</v>
      </c>
    </row>
    <row r="15" spans="1:4">
      <c r="A15" s="4" t="s">
        <v>6</v>
      </c>
      <c r="B15" s="5">
        <f>1</f>
        <v>1</v>
      </c>
    </row>
    <row r="16" spans="1:4">
      <c r="A16" s="4" t="s">
        <v>7</v>
      </c>
      <c r="B16" s="5">
        <f>1</f>
        <v>1</v>
      </c>
    </row>
    <row r="17" spans="1:2">
      <c r="A17" s="4" t="s">
        <v>8</v>
      </c>
      <c r="B17" s="5">
        <f>1</f>
        <v>1</v>
      </c>
    </row>
    <row r="18" spans="1:2">
      <c r="A18" s="4" t="s">
        <v>9</v>
      </c>
      <c r="B18" s="5">
        <f>1+1</f>
        <v>2</v>
      </c>
    </row>
    <row r="19" spans="1:2">
      <c r="A19" s="4" t="s">
        <v>10</v>
      </c>
      <c r="B19" s="5">
        <f>1+1</f>
        <v>2</v>
      </c>
    </row>
    <row r="20" spans="1:2">
      <c r="A20" s="4" t="s">
        <v>11</v>
      </c>
      <c r="B20" s="5">
        <f>1</f>
        <v>1</v>
      </c>
    </row>
    <row r="21" spans="1:2">
      <c r="A21" s="4" t="s">
        <v>12</v>
      </c>
      <c r="B21" s="5">
        <f>1</f>
        <v>1</v>
      </c>
    </row>
    <row r="22" spans="1:2">
      <c r="A22" s="4" t="s">
        <v>13</v>
      </c>
      <c r="B22" s="5">
        <f>1</f>
        <v>1</v>
      </c>
    </row>
    <row r="23" spans="1:2">
      <c r="A23" s="4" t="s">
        <v>14</v>
      </c>
      <c r="B23" s="5">
        <f>1</f>
        <v>1</v>
      </c>
    </row>
    <row r="24" spans="1:2">
      <c r="A24" s="4" t="s">
        <v>15</v>
      </c>
      <c r="B24" s="5">
        <f>1</f>
        <v>1</v>
      </c>
    </row>
    <row r="25" spans="1:2">
      <c r="A25" s="4" t="s">
        <v>16</v>
      </c>
      <c r="B25" s="5">
        <f>1</f>
        <v>1</v>
      </c>
    </row>
    <row r="26" spans="1:2">
      <c r="A26" s="16" t="s">
        <v>58</v>
      </c>
      <c r="B26" s="5">
        <f>1</f>
        <v>1</v>
      </c>
    </row>
    <row r="27" spans="1:2">
      <c r="A27" s="16" t="s">
        <v>59</v>
      </c>
      <c r="B27" s="5">
        <f>1</f>
        <v>1</v>
      </c>
    </row>
    <row r="28" spans="1:2">
      <c r="A28" s="4" t="s">
        <v>17</v>
      </c>
      <c r="B28" s="5">
        <f>1+1</f>
        <v>2</v>
      </c>
    </row>
    <row r="29" spans="1:2">
      <c r="A29" s="14" t="s">
        <v>53</v>
      </c>
      <c r="B29" s="5">
        <f>1</f>
        <v>1</v>
      </c>
    </row>
    <row r="30" spans="1:2">
      <c r="A30" s="4" t="s">
        <v>18</v>
      </c>
      <c r="B30" s="5">
        <f>1</f>
        <v>1</v>
      </c>
    </row>
    <row r="31" spans="1:2">
      <c r="A31" s="4" t="s">
        <v>19</v>
      </c>
      <c r="B31" s="5">
        <f>1</f>
        <v>1</v>
      </c>
    </row>
    <row r="32" spans="1:2">
      <c r="A32" s="4" t="s">
        <v>20</v>
      </c>
      <c r="B32" s="5">
        <f>1+1</f>
        <v>2</v>
      </c>
    </row>
    <row r="33" spans="1:3">
      <c r="A33" s="4" t="s">
        <v>21</v>
      </c>
      <c r="B33" s="5">
        <f>1</f>
        <v>1</v>
      </c>
    </row>
    <row r="34" spans="1:3">
      <c r="A34" s="4" t="s">
        <v>22</v>
      </c>
      <c r="B34" s="5">
        <f>1</f>
        <v>1</v>
      </c>
    </row>
    <row r="35" spans="1:3">
      <c r="A35" s="4" t="s">
        <v>23</v>
      </c>
      <c r="B35" s="5">
        <f>1</f>
        <v>1</v>
      </c>
    </row>
    <row r="36" spans="1:3">
      <c r="A36" s="4" t="s">
        <v>33</v>
      </c>
      <c r="B36" s="5">
        <f>1</f>
        <v>1</v>
      </c>
    </row>
    <row r="37" spans="1:3">
      <c r="A37" s="16" t="s">
        <v>60</v>
      </c>
      <c r="B37" s="5">
        <f>1</f>
        <v>1</v>
      </c>
    </row>
    <row r="38" spans="1:3">
      <c r="A38" s="4" t="s">
        <v>24</v>
      </c>
      <c r="B38" s="5">
        <f>1</f>
        <v>1</v>
      </c>
    </row>
    <row r="39" spans="1:3">
      <c r="A39" s="4" t="s">
        <v>25</v>
      </c>
      <c r="B39" s="5">
        <f>1</f>
        <v>1</v>
      </c>
    </row>
    <row r="40" spans="1:3">
      <c r="A40" s="4" t="s">
        <v>26</v>
      </c>
      <c r="B40" s="5">
        <f>1</f>
        <v>1</v>
      </c>
    </row>
    <row r="41" spans="1:3">
      <c r="A41" s="4" t="s">
        <v>27</v>
      </c>
      <c r="B41" s="5">
        <f>1</f>
        <v>1</v>
      </c>
    </row>
    <row r="42" spans="1:3">
      <c r="A42" s="17" t="s">
        <v>62</v>
      </c>
      <c r="B42" s="5">
        <f>1</f>
        <v>1</v>
      </c>
    </row>
    <row r="43" spans="1:3">
      <c r="A43" s="4" t="s">
        <v>28</v>
      </c>
      <c r="B43" s="5">
        <f>1</f>
        <v>1</v>
      </c>
    </row>
    <row r="44" spans="1:3">
      <c r="A44" s="16" t="s">
        <v>61</v>
      </c>
      <c r="B44" s="5">
        <f>1</f>
        <v>1</v>
      </c>
    </row>
    <row r="45" spans="1:3">
      <c r="A45" s="7" t="s">
        <v>34</v>
      </c>
      <c r="B45" s="6">
        <f>1+1+1+1+1</f>
        <v>5</v>
      </c>
    </row>
    <row r="46" spans="1:3">
      <c r="A46" s="7" t="s">
        <v>35</v>
      </c>
      <c r="B46" s="6">
        <f>1</f>
        <v>1</v>
      </c>
      <c r="C46" s="10"/>
    </row>
    <row r="47" spans="1:3">
      <c r="A47" s="7" t="s">
        <v>36</v>
      </c>
      <c r="B47" s="6">
        <f>1+1+1+1</f>
        <v>4</v>
      </c>
      <c r="C47" s="10"/>
    </row>
    <row r="48" spans="1:3">
      <c r="A48" s="7" t="s">
        <v>37</v>
      </c>
      <c r="B48" s="6">
        <f>1+1+1</f>
        <v>3</v>
      </c>
      <c r="C48" s="10"/>
    </row>
    <row r="49" spans="1:3">
      <c r="A49" s="7" t="s">
        <v>38</v>
      </c>
      <c r="B49" s="5">
        <f>1</f>
        <v>1</v>
      </c>
    </row>
    <row r="50" spans="1:3">
      <c r="A50" s="7" t="s">
        <v>39</v>
      </c>
      <c r="B50" s="6">
        <f>1+1+1</f>
        <v>3</v>
      </c>
      <c r="C50" s="10"/>
    </row>
    <row r="51" spans="1:3">
      <c r="A51" s="11" t="s">
        <v>40</v>
      </c>
      <c r="B51" s="6">
        <f>1</f>
        <v>1</v>
      </c>
      <c r="C51" s="10"/>
    </row>
    <row r="52" spans="1:3">
      <c r="A52" s="16" t="s">
        <v>57</v>
      </c>
      <c r="B52" s="6">
        <f>1</f>
        <v>1</v>
      </c>
      <c r="C52" s="10"/>
    </row>
    <row r="53" spans="1:3">
      <c r="A53" s="11" t="s">
        <v>41</v>
      </c>
      <c r="B53" s="6">
        <f>1</f>
        <v>1</v>
      </c>
      <c r="C53" s="10"/>
    </row>
    <row r="54" spans="1:3">
      <c r="A54" s="11" t="s">
        <v>42</v>
      </c>
      <c r="B54" s="6">
        <f>1</f>
        <v>1</v>
      </c>
      <c r="C54" s="10"/>
    </row>
    <row r="55" spans="1:3">
      <c r="A55" s="4" t="s">
        <v>32</v>
      </c>
      <c r="B55" s="6">
        <f>1</f>
        <v>1</v>
      </c>
      <c r="C55" s="10"/>
    </row>
    <row r="56" spans="1:3">
      <c r="A56" s="12" t="s">
        <v>45</v>
      </c>
      <c r="B56" s="13">
        <f>1</f>
        <v>1</v>
      </c>
      <c r="C56" s="10"/>
    </row>
    <row r="57" spans="1:3">
      <c r="A57" s="12" t="s">
        <v>46</v>
      </c>
      <c r="B57" s="13">
        <f>1</f>
        <v>1</v>
      </c>
      <c r="C57" s="10"/>
    </row>
    <row r="58" spans="1:3">
      <c r="A58" s="12" t="s">
        <v>47</v>
      </c>
      <c r="B58" s="13">
        <f>1</f>
        <v>1</v>
      </c>
      <c r="C58" s="10"/>
    </row>
    <row r="59" spans="1:3">
      <c r="A59" s="12" t="s">
        <v>48</v>
      </c>
      <c r="B59" s="13">
        <f>1</f>
        <v>1</v>
      </c>
      <c r="C59" s="10"/>
    </row>
    <row r="60" spans="1:3">
      <c r="A60" s="12" t="s">
        <v>49</v>
      </c>
      <c r="B60" s="13">
        <f>1</f>
        <v>1</v>
      </c>
      <c r="C60" s="10"/>
    </row>
    <row r="61" spans="1:3">
      <c r="A61" s="12" t="s">
        <v>50</v>
      </c>
      <c r="B61" s="13">
        <f>1</f>
        <v>1</v>
      </c>
      <c r="C61" s="10"/>
    </row>
    <row r="62" spans="1:3">
      <c r="A62" s="12" t="s">
        <v>51</v>
      </c>
      <c r="B62" s="13">
        <f>1</f>
        <v>1</v>
      </c>
      <c r="C62" s="10"/>
    </row>
    <row r="63" spans="1:3">
      <c r="A63" s="12" t="s">
        <v>52</v>
      </c>
      <c r="B63" s="13">
        <f>1</f>
        <v>1</v>
      </c>
      <c r="C63" s="10"/>
    </row>
    <row r="64" spans="1:3">
      <c r="A64" s="20" t="s">
        <v>64</v>
      </c>
      <c r="B64" s="19">
        <f>1</f>
        <v>1</v>
      </c>
      <c r="C64" s="10"/>
    </row>
    <row r="65" spans="1:3">
      <c r="A65" s="20" t="s">
        <v>65</v>
      </c>
      <c r="B65" s="19">
        <f>1</f>
        <v>1</v>
      </c>
      <c r="C65" s="10"/>
    </row>
    <row r="66" spans="1:3">
      <c r="A66" s="20" t="str">
        <f>'[1]Rok 2019'!$B$70</f>
        <v>Tygodnik Powiatu Wrocławskiego Kurier Gmin</v>
      </c>
      <c r="B66" s="19">
        <f>1</f>
        <v>1</v>
      </c>
      <c r="C66" s="10"/>
    </row>
    <row r="67" spans="1:3">
      <c r="A67" s="20" t="s">
        <v>66</v>
      </c>
      <c r="B67" s="19">
        <f>1</f>
        <v>1</v>
      </c>
      <c r="C67" s="10"/>
    </row>
    <row r="68" spans="1:3">
      <c r="A68" s="23" t="s">
        <v>68</v>
      </c>
      <c r="B68" s="19">
        <v>2</v>
      </c>
      <c r="C68" s="10"/>
    </row>
    <row r="69" spans="1:3">
      <c r="A69" s="21" t="s">
        <v>67</v>
      </c>
      <c r="B69" s="18">
        <f>1</f>
        <v>1</v>
      </c>
      <c r="C69" s="10"/>
    </row>
    <row r="70" spans="1:3">
      <c r="B70" s="9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Małgorzata Majewska</cp:lastModifiedBy>
  <cp:lastPrinted>2018-11-07T07:34:13Z</cp:lastPrinted>
  <dcterms:created xsi:type="dcterms:W3CDTF">2012-12-03T14:46:31Z</dcterms:created>
  <dcterms:modified xsi:type="dcterms:W3CDTF">2018-11-19T10:53:03Z</dcterms:modified>
</cp:coreProperties>
</file>